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<sst xmlns="http://schemas.openxmlformats.org/spreadsheetml/2006/main" count="165" uniqueCount="121">
  <si>
    <t xml:space="preserve">COMMANDE D’ARBRES ET ARBUSTES CHAMPÊTRES</t>
  </si>
  <si>
    <r>
      <rPr>
        <b val="true"/>
        <i val="true"/>
        <sz val="12"/>
        <color rgb="FF000000"/>
        <rFont val="Calibri"/>
        <family val="2"/>
        <charset val="1"/>
      </rPr>
      <t xml:space="preserve">RAPPELS : - </t>
    </r>
    <r>
      <rPr>
        <b val="true"/>
        <i val="true"/>
        <u val="single"/>
        <sz val="12"/>
        <color rgb="FFC9211E"/>
        <rFont val="Calibri"/>
        <family val="2"/>
        <charset val="1"/>
      </rPr>
      <t xml:space="preserve">Le paiement ne se fait que le jour de la distribution</t>
    </r>
    <r>
      <rPr>
        <b val="true"/>
        <i val="true"/>
        <sz val="12"/>
        <color rgb="FF000000"/>
        <rFont val="Calibri"/>
        <family val="2"/>
        <charset val="1"/>
      </rPr>
      <t xml:space="preserve">, par chèque ou espèces.
- Les arbres et arbustes fruitiers vendus dans cette commande (pommiers, cerisiers, noisetiers…) ne sont pas à confondre avec les arbres fruitiers greffés, qui font l’objet d’une vente séparée.</t>
    </r>
  </si>
  <si>
    <r>
      <rPr>
        <b val="true"/>
        <u val="single"/>
        <sz val="14"/>
        <rFont val="Calibri"/>
        <family val="0"/>
        <charset val="1"/>
      </rPr>
      <t xml:space="preserve">Pour passer votre commande :</t>
    </r>
    <r>
      <rPr>
        <b val="true"/>
        <sz val="14"/>
        <rFont val="Calibri"/>
        <family val="0"/>
        <charset val="1"/>
      </rPr>
      <t xml:space="preserve"> remplissez ce document (seulement dans les cases </t>
    </r>
    <r>
      <rPr>
        <b val="true"/>
        <sz val="14"/>
        <color rgb="FFE8775F"/>
        <rFont val="Calibri"/>
        <family val="0"/>
        <charset val="1"/>
      </rPr>
      <t xml:space="preserve">roses</t>
    </r>
    <r>
      <rPr>
        <b val="true"/>
        <sz val="14"/>
        <rFont val="Calibri"/>
        <family val="0"/>
        <charset val="1"/>
      </rPr>
      <t xml:space="preserve">), enregistrez-le puis envoyez-le à l'adresse </t>
    </r>
    <r>
      <rPr>
        <b val="true"/>
        <sz val="14"/>
        <color rgb="FF3465A4"/>
        <rFont val="Calibri"/>
        <family val="0"/>
        <charset val="1"/>
      </rPr>
      <t xml:space="preserve">cec.brivadois@laposte.net</t>
    </r>
    <r>
      <rPr>
        <b val="true"/>
        <sz val="14"/>
        <rFont val="Calibri"/>
        <family val="0"/>
        <charset val="1"/>
      </rPr>
      <t xml:space="preserve"> </t>
    </r>
    <r>
      <rPr>
        <b val="true"/>
        <sz val="14"/>
        <color rgb="FFC9211E"/>
        <rFont val="Calibri"/>
        <family val="0"/>
        <charset val="1"/>
      </rPr>
      <t xml:space="preserve">, au plus tard le 5 octobre 2026,</t>
    </r>
    <r>
      <rPr>
        <b val="true"/>
        <sz val="14"/>
        <rFont val="Calibri"/>
        <family val="0"/>
        <charset val="1"/>
      </rPr>
      <t xml:space="preserve"> pour une récupération de votre commande fin décembre / début janvier.</t>
    </r>
  </si>
  <si>
    <t xml:space="preserve">Nom-Prénom :</t>
  </si>
  <si>
    <t xml:space="preserve">Tél :</t>
  </si>
  <si>
    <t xml:space="preserve">Courriel :</t>
  </si>
  <si>
    <t xml:space="preserve">Commune :</t>
  </si>
  <si>
    <t xml:space="preserve">Plants champêtres 2026</t>
  </si>
  <si>
    <t xml:space="preserve">Essences</t>
  </si>
  <si>
    <t xml:space="preserve">Nom latin</t>
  </si>
  <si>
    <t xml:space="preserve">Type</t>
  </si>
  <si>
    <t xml:space="preserve">Tarifs HT</t>
  </si>
  <si>
    <t xml:space="preserve">Quantité</t>
  </si>
  <si>
    <t xml:space="preserve">Total HT</t>
  </si>
  <si>
    <t xml:space="preserve">Alisier Blanc</t>
  </si>
  <si>
    <t xml:space="preserve">Sorbus aria</t>
  </si>
  <si>
    <t xml:space="preserve">RN 20 et +</t>
  </si>
  <si>
    <t xml:space="preserve">Alisier Torminal</t>
  </si>
  <si>
    <t xml:space="preserve">Sorbus torminalis</t>
  </si>
  <si>
    <t xml:space="preserve">Aubépine Monogyne</t>
  </si>
  <si>
    <t xml:space="preserve">Crataegus monogyna</t>
  </si>
  <si>
    <t xml:space="preserve">RN 25 et +</t>
  </si>
  <si>
    <t xml:space="preserve">Aulne Glutineux</t>
  </si>
  <si>
    <t xml:space="preserve">Alnus glutinosa</t>
  </si>
  <si>
    <t xml:space="preserve">Bouleau Verruqueux</t>
  </si>
  <si>
    <t xml:space="preserve">Betula pendula</t>
  </si>
  <si>
    <t xml:space="preserve">Bourdaine</t>
  </si>
  <si>
    <t xml:space="preserve">Frangula alnus</t>
  </si>
  <si>
    <t xml:space="preserve">Camérisier à Balai</t>
  </si>
  <si>
    <t xml:space="preserve">Lonicera xylosteum</t>
  </si>
  <si>
    <t xml:space="preserve">Cerisier de Sainte-Lucie</t>
  </si>
  <si>
    <t xml:space="preserve">Prunus mahaleb</t>
  </si>
  <si>
    <t xml:space="preserve">Charme</t>
  </si>
  <si>
    <t xml:space="preserve">Carpinus betulus</t>
  </si>
  <si>
    <t xml:space="preserve">Châtaigner</t>
  </si>
  <si>
    <t xml:space="preserve">Castanea sativa</t>
  </si>
  <si>
    <t xml:space="preserve">Chêne Pédonculé</t>
  </si>
  <si>
    <t xml:space="preserve">Quercus robur</t>
  </si>
  <si>
    <t xml:space="preserve">Chêne Pubescent</t>
  </si>
  <si>
    <t xml:space="preserve">Quercus pubescens</t>
  </si>
  <si>
    <t xml:space="preserve">Chêne Sessile</t>
  </si>
  <si>
    <t xml:space="preserve">Quercus petraea</t>
  </si>
  <si>
    <t xml:space="preserve">Chêne vert</t>
  </si>
  <si>
    <t xml:space="preserve">Quercus ilex</t>
  </si>
  <si>
    <t xml:space="preserve">Godet 10 et +</t>
  </si>
  <si>
    <t xml:space="preserve">Cognassier</t>
  </si>
  <si>
    <t xml:space="preserve">Cydonia oblonga</t>
  </si>
  <si>
    <t xml:space="preserve">Cormier</t>
  </si>
  <si>
    <t xml:space="preserve">Sorbus domestica</t>
  </si>
  <si>
    <t xml:space="preserve">Cornouiller Mâle</t>
  </si>
  <si>
    <t xml:space="preserve">Cornus mas</t>
  </si>
  <si>
    <t xml:space="preserve">Cornouiller Sanguin</t>
  </si>
  <si>
    <t xml:space="preserve">Cornus sanguinea</t>
  </si>
  <si>
    <t xml:space="preserve">Églantier</t>
  </si>
  <si>
    <t xml:space="preserve">Rosa canina</t>
  </si>
  <si>
    <t xml:space="preserve">Érable Champêtre</t>
  </si>
  <si>
    <t xml:space="preserve">Acer campestre</t>
  </si>
  <si>
    <t xml:space="preserve">Érable de Montpellier</t>
  </si>
  <si>
    <t xml:space="preserve">Acer monspessulanum</t>
  </si>
  <si>
    <t xml:space="preserve">Érable Plane</t>
  </si>
  <si>
    <t xml:space="preserve">Acer platanoides</t>
  </si>
  <si>
    <t xml:space="preserve">Érable Sycomore</t>
  </si>
  <si>
    <t xml:space="preserve">Acer pseudoplatanus</t>
  </si>
  <si>
    <t xml:space="preserve">Frêne Commun</t>
  </si>
  <si>
    <t xml:space="preserve">Fraxinus excelsior</t>
  </si>
  <si>
    <t xml:space="preserve">Fusain d’Europe</t>
  </si>
  <si>
    <t xml:space="preserve">Euonymus europaeus</t>
  </si>
  <si>
    <t xml:space="preserve">Hêtre Commun</t>
  </si>
  <si>
    <t xml:space="preserve">Fagus sylvatica</t>
  </si>
  <si>
    <t xml:space="preserve">Houx Commun</t>
  </si>
  <si>
    <t xml:space="preserve">Ilex aquifolium</t>
  </si>
  <si>
    <t xml:space="preserve">Merisier</t>
  </si>
  <si>
    <t xml:space="preserve">Prunus avium</t>
  </si>
  <si>
    <t xml:space="preserve">Néflier</t>
  </si>
  <si>
    <t xml:space="preserve">Mespilus germanica</t>
  </si>
  <si>
    <t xml:space="preserve">Nerprun Cathartique</t>
  </si>
  <si>
    <t xml:space="preserve">Rhamnus catharticus</t>
  </si>
  <si>
    <t xml:space="preserve">Noisetier</t>
  </si>
  <si>
    <t xml:space="preserve">Corylus avellana</t>
  </si>
  <si>
    <t xml:space="preserve">Noyer Commun</t>
  </si>
  <si>
    <t xml:space="preserve">Juglans regia</t>
  </si>
  <si>
    <t xml:space="preserve">Peuplier Noir</t>
  </si>
  <si>
    <t xml:space="preserve">Populus nigra</t>
  </si>
  <si>
    <t xml:space="preserve">Bout. 25 et +</t>
  </si>
  <si>
    <t xml:space="preserve">Pin Sylvestre</t>
  </si>
  <si>
    <t xml:space="preserve">Pinus sylvestris</t>
  </si>
  <si>
    <t xml:space="preserve">Poirier Commun</t>
  </si>
  <si>
    <t xml:space="preserve">Pyrus communis</t>
  </si>
  <si>
    <t xml:space="preserve">Pommier Domestique</t>
  </si>
  <si>
    <t xml:space="preserve">Malus communis</t>
  </si>
  <si>
    <t xml:space="preserve">Pommier Sauvage</t>
  </si>
  <si>
    <t xml:space="preserve">Malus sylvestris</t>
  </si>
  <si>
    <t xml:space="preserve">Prunellier</t>
  </si>
  <si>
    <t xml:space="preserve">Prunus spinosa</t>
  </si>
  <si>
    <t xml:space="preserve">Prunier domestique</t>
  </si>
  <si>
    <t xml:space="preserve">Prunus domestica</t>
  </si>
  <si>
    <t xml:space="preserve">Prunier myrobolan</t>
  </si>
  <si>
    <t xml:space="preserve">Prunus cerasifera</t>
  </si>
  <si>
    <t xml:space="preserve">RN25 et +</t>
  </si>
  <si>
    <t xml:space="preserve">Saule Marsault</t>
  </si>
  <si>
    <t xml:space="preserve">Salix caprea</t>
  </si>
  <si>
    <t xml:space="preserve">Saule Blanc</t>
  </si>
  <si>
    <t xml:space="preserve">Salix alba ssp vitellina</t>
  </si>
  <si>
    <t xml:space="preserve">Sorbier des Oiseaux</t>
  </si>
  <si>
    <t xml:space="preserve">Sorbus aucuparia</t>
  </si>
  <si>
    <t xml:space="preserve">Sureau Noir</t>
  </si>
  <si>
    <t xml:space="preserve">Sambucus nigra</t>
  </si>
  <si>
    <t xml:space="preserve">Tilleul à Grandes Feuilles</t>
  </si>
  <si>
    <t xml:space="preserve">Tilia platyphyllos</t>
  </si>
  <si>
    <t xml:space="preserve">Troène</t>
  </si>
  <si>
    <t xml:space="preserve">Ligustrum vulgare</t>
  </si>
  <si>
    <t xml:space="preserve">Viorne Lantane</t>
  </si>
  <si>
    <t xml:space="preserve">Viburnum lantana</t>
  </si>
  <si>
    <t xml:space="preserve">Viorne Obier</t>
  </si>
  <si>
    <t xml:space="preserve">Viburnum opulus</t>
  </si>
  <si>
    <r>
      <rPr>
        <b val="true"/>
        <sz val="10.5"/>
        <color rgb="FF000000"/>
        <rFont val="Calibri"/>
        <family val="2"/>
        <charset val="1"/>
      </rPr>
      <t xml:space="preserve">RN</t>
    </r>
    <r>
      <rPr>
        <sz val="10.5"/>
        <color rgb="FF000000"/>
        <rFont val="Calibri"/>
        <family val="2"/>
        <charset val="1"/>
      </rPr>
      <t xml:space="preserve">=Racines Nues : le nombre indique la hauteur minimale de la partie aérienne du plant en centimètres
</t>
    </r>
    <r>
      <rPr>
        <b val="true"/>
        <sz val="10.5"/>
        <color rgb="FF000000"/>
        <rFont val="Calibri"/>
        <family val="2"/>
        <charset val="1"/>
      </rPr>
      <t xml:space="preserve">Godet</t>
    </r>
    <r>
      <rPr>
        <sz val="10.5"/>
        <color rgb="FF000000"/>
        <rFont val="Calibri"/>
        <family val="2"/>
        <charset val="1"/>
      </rPr>
      <t xml:space="preserve"> = Racines dans une motte de terre
</t>
    </r>
    <r>
      <rPr>
        <b val="true"/>
        <sz val="10.5"/>
        <color rgb="FF000000"/>
        <rFont val="Calibri"/>
        <family val="2"/>
        <charset val="1"/>
      </rPr>
      <t xml:space="preserve">Bout.</t>
    </r>
    <r>
      <rPr>
        <sz val="10.5"/>
        <color rgb="FF000000"/>
        <rFont val="Calibri"/>
        <family val="2"/>
        <charset val="1"/>
      </rPr>
      <t xml:space="preserve"> = bouture de 1 an en racines nues</t>
    </r>
  </si>
  <si>
    <t xml:space="preserve">Nombre d’arbres commandés</t>
  </si>
  <si>
    <r>
      <rPr>
        <b val="true"/>
        <sz val="12"/>
        <color rgb="FF000000"/>
        <rFont val="Calibri"/>
        <family val="2"/>
        <charset val="1"/>
      </rPr>
      <t xml:space="preserve">10 €
</t>
    </r>
    <r>
      <rPr>
        <sz val="12"/>
        <color rgb="FF000000"/>
        <rFont val="Calibri"/>
        <family val="2"/>
        <charset val="1"/>
      </rPr>
      <t xml:space="preserve">Adhésion annuelle</t>
    </r>
  </si>
  <si>
    <t xml:space="preserve">Plants issus de graines ou boutures récoltées dans le Massif Central.</t>
  </si>
  <si>
    <t xml:space="preserve">TVA (10%)</t>
  </si>
  <si>
    <t xml:space="preserve">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</si>
</sst>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\ [$€-40C];[RED]\-#,##0.00\ [$€-40C]"/>
    <numFmt numFmtId="167" formatCode="#,##0\ [$€-40C];[RED]\-#,##0\ [$€-40C]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8"/>
      <color rgb="FF000000"/>
      <name val="Calibri"/>
      <family val="2"/>
      <charset val="1"/>
    </font>
    <font>
      <b val="true"/>
      <u val="single"/>
      <sz val="26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i val="true"/>
      <u val="single"/>
      <sz val="12"/>
      <color rgb="FFC9211E"/>
      <name val="Calibri"/>
      <family val="2"/>
      <charset val="1"/>
    </font>
    <font>
      <b val="true"/>
      <u val="single"/>
      <sz val="14"/>
      <name val="Calibri"/>
      <family val="0"/>
      <charset val="1"/>
    </font>
    <font>
      <b val="true"/>
      <sz val="14"/>
      <name val="Calibri"/>
      <family val="0"/>
      <charset val="1"/>
    </font>
    <font>
      <b val="true"/>
      <sz val="14"/>
      <color rgb="FFE8775F"/>
      <name val="Calibri"/>
      <family val="0"/>
      <charset val="1"/>
    </font>
    <font>
      <b val="true"/>
      <sz val="14"/>
      <color rgb="FF3465A4"/>
      <name val="Calibri"/>
      <family val="0"/>
      <charset val="1"/>
    </font>
    <font>
      <b val="true"/>
      <sz val="14"/>
      <color rgb="FFC9211E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i val="true"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 val="true"/>
      <sz val="10.5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7A19A"/>
        <bgColor rgb="FFFFCC99"/>
      </patternFill>
    </fill>
    <fill>
      <patternFill patternType="solid">
        <fgColor rgb="FFFFF9AE"/>
        <bgColor rgb="FFFFFFCC"/>
      </patternFill>
    </fill>
    <fill>
      <patternFill patternType="solid">
        <fgColor rgb="FFDDDDDD"/>
        <bgColor rgb="FFCCFFCC"/>
      </patternFill>
    </fill>
    <fill>
      <patternFill patternType="solid">
        <fgColor rgb="FFB2B2B2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5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1" fillId="6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E8775F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9AE"/>
      <rgbColor rgb="FF99CCFF"/>
      <rgbColor rgb="FFF7A19A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159480</xdr:colOff>
      <xdr:row>0</xdr:row>
      <xdr:rowOff>83880</xdr:rowOff>
    </xdr:from>
    <xdr:to>
      <xdr:col>4</xdr:col>
      <xdr:colOff>146880</xdr:colOff>
      <xdr:row>0</xdr:row>
      <xdr:rowOff>1191960</xdr:rowOff>
    </xdr:to>
    <xdr:pic>
      <xdr:nvPicPr>
        <xdr:cNvPr id="1" name="Image 1"/>
        <xdr:cNvPicPr/>
      </xdr:nvPicPr>
      <xdr:blipFill>
        <a:blip r:embed="rId1"/>
        <a:stretch/>
      </xdr:blipFill>
      <xdr:spPr>
        <a:xfrm>
          <a:off x="1572840" y="83880"/>
          <a:ext cx="2877480" cy="1108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0"/>
  <sheetViews>
    <sheetView showFormulas="false" showGridLines="true" showRowColHeaders="true" showZeros="false" rightToLeft="false" tabSelected="true" showOutlineSymbols="true" defaultGridColor="true" view="normal" topLeftCell="A4" colorId="64" zoomScale="140" zoomScaleNormal="140" zoomScalePageLayoutView="100" workbookViewId="0">
      <selection pane="topLeft" activeCell="C9" activeCellId="0" sqref="C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0.05"/>
    <col collapsed="false" customWidth="true" hidden="false" outlineLevel="0" max="2" min="2" style="1" width="17.94"/>
  </cols>
  <sheetData>
    <row r="1" customFormat="false" ht="97.6" hidden="false" customHeight="true" outlineLevel="0" collapsed="false">
      <c r="A1" s="2"/>
      <c r="B1" s="2"/>
      <c r="C1" s="2"/>
      <c r="D1" s="2"/>
      <c r="E1" s="2"/>
      <c r="F1" s="2"/>
    </row>
    <row r="2" customFormat="false" ht="57.55" hidden="false" customHeight="true" outlineLevel="0" collapsed="false">
      <c r="A2" s="3" t="s">
        <v>0</v>
      </c>
      <c r="B2" s="3"/>
      <c r="C2" s="3"/>
      <c r="D2" s="3"/>
      <c r="E2" s="3"/>
      <c r="F2" s="3"/>
    </row>
    <row r="3" customFormat="false" ht="51.95" hidden="false" customHeight="true" outlineLevel="0" collapsed="false">
      <c r="A3" s="4" t="s">
        <v>1</v>
      </c>
      <c r="B3" s="4"/>
      <c r="C3" s="4"/>
      <c r="D3" s="4"/>
      <c r="E3" s="4"/>
      <c r="F3" s="4"/>
    </row>
    <row r="4" customFormat="false" ht="61.3" hidden="false" customHeight="true" outlineLevel="0" collapsed="false">
      <c r="A4" s="5" t="s">
        <v>2</v>
      </c>
      <c r="B4" s="5"/>
      <c r="C4" s="5"/>
      <c r="D4" s="5"/>
      <c r="E4" s="5"/>
      <c r="F4" s="5"/>
    </row>
    <row r="5" customFormat="false" ht="20.2" hidden="false" customHeight="true" outlineLevel="0" collapsed="false">
      <c r="A5" s="6" t="s">
        <v>3</v>
      </c>
      <c r="B5" s="7"/>
      <c r="C5" s="7"/>
      <c r="D5" s="6" t="s">
        <v>4</v>
      </c>
      <c r="E5" s="8"/>
      <c r="F5" s="8"/>
    </row>
    <row r="6" customFormat="false" ht="15.65" hidden="false" customHeight="true" outlineLevel="0" collapsed="false">
      <c r="A6" s="6" t="s">
        <v>5</v>
      </c>
      <c r="B6" s="9"/>
      <c r="C6" s="9"/>
      <c r="D6" s="6" t="s">
        <v>6</v>
      </c>
      <c r="E6" s="9"/>
      <c r="F6" s="9"/>
    </row>
    <row r="7" customFormat="false" ht="17.85" hidden="false" customHeight="true" outlineLevel="0" collapsed="false">
      <c r="A7" s="10" t="s">
        <v>7</v>
      </c>
      <c r="B7" s="10"/>
      <c r="C7" s="10"/>
      <c r="D7" s="10"/>
      <c r="E7" s="10"/>
      <c r="F7" s="10"/>
    </row>
    <row r="8" customFormat="false" ht="15.65" hidden="false" customHeight="true" outlineLevel="0" collapsed="false">
      <c r="A8" s="6" t="s">
        <v>8</v>
      </c>
      <c r="B8" s="11" t="s">
        <v>9</v>
      </c>
      <c r="C8" s="6" t="s">
        <v>10</v>
      </c>
      <c r="D8" s="6" t="s">
        <v>11</v>
      </c>
      <c r="E8" s="11" t="s">
        <v>12</v>
      </c>
      <c r="F8" s="11" t="s">
        <v>13</v>
      </c>
    </row>
    <row r="9" customFormat="false" ht="15.65" hidden="false" customHeight="true" outlineLevel="0" collapsed="false">
      <c r="A9" s="12" t="s">
        <v>14</v>
      </c>
      <c r="B9" s="13" t="s">
        <v>15</v>
      </c>
      <c r="C9" s="12" t="s">
        <v>16</v>
      </c>
      <c r="D9" s="14" t="n">
        <v>2.2</v>
      </c>
      <c r="E9" s="15"/>
      <c r="F9" s="16" t="n">
        <f aca="false">D9*E9</f>
        <v>0</v>
      </c>
    </row>
    <row r="10" customFormat="false" ht="15.65" hidden="false" customHeight="true" outlineLevel="0" collapsed="false">
      <c r="A10" s="12" t="s">
        <v>17</v>
      </c>
      <c r="B10" s="13" t="s">
        <v>18</v>
      </c>
      <c r="C10" s="12" t="s">
        <v>16</v>
      </c>
      <c r="D10" s="14" t="n">
        <v>3.05</v>
      </c>
      <c r="E10" s="15"/>
      <c r="F10" s="16" t="n">
        <f aca="false">D10*E10</f>
        <v>0</v>
      </c>
    </row>
    <row r="11" customFormat="false" ht="15.65" hidden="false" customHeight="true" outlineLevel="0" collapsed="false">
      <c r="A11" s="12" t="s">
        <v>19</v>
      </c>
      <c r="B11" s="13" t="s">
        <v>20</v>
      </c>
      <c r="C11" s="12" t="s">
        <v>21</v>
      </c>
      <c r="D11" s="14" t="n">
        <v>1.6</v>
      </c>
      <c r="E11" s="15"/>
      <c r="F11" s="16" t="n">
        <f aca="false">D11*E11</f>
        <v>0</v>
      </c>
    </row>
    <row r="12" customFormat="false" ht="15.65" hidden="false" customHeight="true" outlineLevel="0" collapsed="false">
      <c r="A12" s="12" t="s">
        <v>22</v>
      </c>
      <c r="B12" s="13" t="s">
        <v>23</v>
      </c>
      <c r="C12" s="12" t="s">
        <v>21</v>
      </c>
      <c r="D12" s="14" t="n">
        <v>1.35</v>
      </c>
      <c r="E12" s="15"/>
      <c r="F12" s="16" t="n">
        <f aca="false">D12*E12</f>
        <v>0</v>
      </c>
    </row>
    <row r="13" customFormat="false" ht="15.65" hidden="false" customHeight="true" outlineLevel="0" collapsed="false">
      <c r="A13" s="12" t="s">
        <v>24</v>
      </c>
      <c r="B13" s="13" t="s">
        <v>25</v>
      </c>
      <c r="C13" s="12" t="s">
        <v>21</v>
      </c>
      <c r="D13" s="14" t="n">
        <v>1.3</v>
      </c>
      <c r="E13" s="15"/>
      <c r="F13" s="16" t="n">
        <f aca="false">D13*E13</f>
        <v>0</v>
      </c>
    </row>
    <row r="14" customFormat="false" ht="15.65" hidden="false" customHeight="true" outlineLevel="0" collapsed="false">
      <c r="A14" s="12" t="s">
        <v>26</v>
      </c>
      <c r="B14" s="13" t="s">
        <v>27</v>
      </c>
      <c r="C14" s="12" t="s">
        <v>21</v>
      </c>
      <c r="D14" s="14" t="n">
        <v>1.85</v>
      </c>
      <c r="E14" s="15"/>
      <c r="F14" s="16" t="n">
        <f aca="false">D14*E14</f>
        <v>0</v>
      </c>
    </row>
    <row r="15" customFormat="false" ht="15.65" hidden="false" customHeight="true" outlineLevel="0" collapsed="false">
      <c r="A15" s="12" t="s">
        <v>28</v>
      </c>
      <c r="B15" s="13" t="s">
        <v>29</v>
      </c>
      <c r="C15" s="12" t="s">
        <v>21</v>
      </c>
      <c r="D15" s="14" t="n">
        <v>1.75</v>
      </c>
      <c r="E15" s="15"/>
      <c r="F15" s="16" t="n">
        <f aca="false">D15*E15</f>
        <v>0</v>
      </c>
    </row>
    <row r="16" customFormat="false" ht="15.65" hidden="false" customHeight="true" outlineLevel="0" collapsed="false">
      <c r="A16" s="12" t="s">
        <v>30</v>
      </c>
      <c r="B16" s="13" t="s">
        <v>31</v>
      </c>
      <c r="C16" s="12" t="s">
        <v>21</v>
      </c>
      <c r="D16" s="14" t="n">
        <v>2.15</v>
      </c>
      <c r="E16" s="15"/>
      <c r="F16" s="16" t="n">
        <f aca="false">D16*E16</f>
        <v>0</v>
      </c>
    </row>
    <row r="17" customFormat="false" ht="15.65" hidden="false" customHeight="true" outlineLevel="0" collapsed="false">
      <c r="A17" s="12" t="s">
        <v>32</v>
      </c>
      <c r="B17" s="13" t="s">
        <v>33</v>
      </c>
      <c r="C17" s="12" t="s">
        <v>21</v>
      </c>
      <c r="D17" s="14" t="n">
        <v>1.3</v>
      </c>
      <c r="E17" s="15"/>
      <c r="F17" s="16" t="n">
        <f aca="false">D17*E17</f>
        <v>0</v>
      </c>
    </row>
    <row r="18" customFormat="false" ht="15.65" hidden="false" customHeight="true" outlineLevel="0" collapsed="false">
      <c r="A18" s="12" t="s">
        <v>34</v>
      </c>
      <c r="B18" s="13" t="s">
        <v>35</v>
      </c>
      <c r="C18" s="12" t="s">
        <v>21</v>
      </c>
      <c r="D18" s="14" t="n">
        <v>2.8</v>
      </c>
      <c r="E18" s="15"/>
      <c r="F18" s="16" t="n">
        <f aca="false">D18*E18</f>
        <v>0</v>
      </c>
    </row>
    <row r="19" customFormat="false" ht="15.65" hidden="false" customHeight="true" outlineLevel="0" collapsed="false">
      <c r="A19" s="12" t="s">
        <v>36</v>
      </c>
      <c r="B19" s="13" t="s">
        <v>37</v>
      </c>
      <c r="C19" s="12" t="s">
        <v>21</v>
      </c>
      <c r="D19" s="14" t="n">
        <v>1.75</v>
      </c>
      <c r="E19" s="15"/>
      <c r="F19" s="16" t="n">
        <f aca="false">D19*E19</f>
        <v>0</v>
      </c>
    </row>
    <row r="20" customFormat="false" ht="15.65" hidden="false" customHeight="true" outlineLevel="0" collapsed="false">
      <c r="A20" s="12" t="s">
        <v>38</v>
      </c>
      <c r="B20" s="13" t="s">
        <v>39</v>
      </c>
      <c r="C20" s="12" t="s">
        <v>16</v>
      </c>
      <c r="D20" s="14" t="n">
        <v>2.25</v>
      </c>
      <c r="E20" s="15"/>
      <c r="F20" s="16" t="n">
        <f aca="false">D20*E20</f>
        <v>0</v>
      </c>
    </row>
    <row r="21" customFormat="false" ht="15.65" hidden="false" customHeight="true" outlineLevel="0" collapsed="false">
      <c r="A21" s="12" t="s">
        <v>40</v>
      </c>
      <c r="B21" s="13" t="s">
        <v>41</v>
      </c>
      <c r="C21" s="12" t="s">
        <v>21</v>
      </c>
      <c r="D21" s="14" t="n">
        <v>1.75</v>
      </c>
      <c r="E21" s="15"/>
      <c r="F21" s="16" t="n">
        <f aca="false">D21*E21</f>
        <v>0</v>
      </c>
    </row>
    <row r="22" customFormat="false" ht="15.65" hidden="false" customHeight="true" outlineLevel="0" collapsed="false">
      <c r="A22" s="12" t="s">
        <v>42</v>
      </c>
      <c r="B22" s="13" t="s">
        <v>43</v>
      </c>
      <c r="C22" s="12" t="s">
        <v>44</v>
      </c>
      <c r="D22" s="14" t="n">
        <v>2.25</v>
      </c>
      <c r="E22" s="15"/>
      <c r="F22" s="16" t="n">
        <f aca="false">D22*E22</f>
        <v>0</v>
      </c>
    </row>
    <row r="23" customFormat="false" ht="15.65" hidden="false" customHeight="true" outlineLevel="0" collapsed="false">
      <c r="A23" s="12" t="s">
        <v>45</v>
      </c>
      <c r="B23" s="13" t="s">
        <v>46</v>
      </c>
      <c r="C23" s="12" t="s">
        <v>21</v>
      </c>
      <c r="D23" s="14" t="n">
        <v>2.3</v>
      </c>
      <c r="E23" s="15"/>
      <c r="F23" s="16" t="n">
        <f aca="false">D23*E23</f>
        <v>0</v>
      </c>
    </row>
    <row r="24" customFormat="false" ht="15.65" hidden="false" customHeight="true" outlineLevel="0" collapsed="false">
      <c r="A24" s="12" t="s">
        <v>47</v>
      </c>
      <c r="B24" s="13" t="s">
        <v>48</v>
      </c>
      <c r="C24" s="12" t="s">
        <v>21</v>
      </c>
      <c r="D24" s="14" t="n">
        <v>2.95</v>
      </c>
      <c r="E24" s="15"/>
      <c r="F24" s="16" t="n">
        <f aca="false">D24*E24</f>
        <v>0</v>
      </c>
    </row>
    <row r="25" customFormat="false" ht="15.65" hidden="false" customHeight="true" outlineLevel="0" collapsed="false">
      <c r="A25" s="12" t="s">
        <v>49</v>
      </c>
      <c r="B25" s="13" t="s">
        <v>50</v>
      </c>
      <c r="C25" s="12" t="s">
        <v>21</v>
      </c>
      <c r="D25" s="14" t="n">
        <v>1.65</v>
      </c>
      <c r="E25" s="15"/>
      <c r="F25" s="16" t="n">
        <f aca="false">D25*E25</f>
        <v>0</v>
      </c>
    </row>
    <row r="26" customFormat="false" ht="15.65" hidden="false" customHeight="true" outlineLevel="0" collapsed="false">
      <c r="A26" s="12" t="s">
        <v>51</v>
      </c>
      <c r="B26" s="13" t="s">
        <v>52</v>
      </c>
      <c r="C26" s="12" t="s">
        <v>21</v>
      </c>
      <c r="D26" s="14" t="n">
        <v>1.5</v>
      </c>
      <c r="E26" s="15"/>
      <c r="F26" s="16" t="n">
        <f aca="false">D26*E26</f>
        <v>0</v>
      </c>
    </row>
    <row r="27" customFormat="false" ht="15.65" hidden="false" customHeight="true" outlineLevel="0" collapsed="false">
      <c r="A27" s="12" t="s">
        <v>53</v>
      </c>
      <c r="B27" s="13" t="s">
        <v>54</v>
      </c>
      <c r="C27" s="12" t="s">
        <v>21</v>
      </c>
      <c r="D27" s="14" t="n">
        <v>1.75</v>
      </c>
      <c r="E27" s="15"/>
      <c r="F27" s="16" t="n">
        <f aca="false">D27*E27</f>
        <v>0</v>
      </c>
    </row>
    <row r="28" customFormat="false" ht="15.65" hidden="false" customHeight="true" outlineLevel="0" collapsed="false">
      <c r="A28" s="12" t="s">
        <v>55</v>
      </c>
      <c r="B28" s="13" t="s">
        <v>56</v>
      </c>
      <c r="C28" s="12" t="s">
        <v>21</v>
      </c>
      <c r="D28" s="14" t="n">
        <v>1.45</v>
      </c>
      <c r="E28" s="15"/>
      <c r="F28" s="16" t="n">
        <f aca="false">D28*E28</f>
        <v>0</v>
      </c>
    </row>
    <row r="29" customFormat="false" ht="15.65" hidden="false" customHeight="true" outlineLevel="0" collapsed="false">
      <c r="A29" s="12" t="s">
        <v>57</v>
      </c>
      <c r="B29" s="13" t="s">
        <v>58</v>
      </c>
      <c r="C29" s="12" t="s">
        <v>21</v>
      </c>
      <c r="D29" s="14" t="n">
        <v>1.75</v>
      </c>
      <c r="E29" s="15"/>
      <c r="F29" s="16" t="n">
        <f aca="false">D29*E29</f>
        <v>0</v>
      </c>
    </row>
    <row r="30" customFormat="false" ht="15.65" hidden="false" customHeight="true" outlineLevel="0" collapsed="false">
      <c r="A30" s="12" t="s">
        <v>59</v>
      </c>
      <c r="B30" s="13" t="s">
        <v>60</v>
      </c>
      <c r="C30" s="12" t="s">
        <v>21</v>
      </c>
      <c r="D30" s="14" t="n">
        <v>1.5</v>
      </c>
      <c r="E30" s="15"/>
      <c r="F30" s="16" t="n">
        <f aca="false">D30*E30</f>
        <v>0</v>
      </c>
    </row>
    <row r="31" customFormat="false" ht="15.65" hidden="false" customHeight="true" outlineLevel="0" collapsed="false">
      <c r="A31" s="12" t="s">
        <v>61</v>
      </c>
      <c r="B31" s="13" t="s">
        <v>62</v>
      </c>
      <c r="C31" s="12" t="s">
        <v>21</v>
      </c>
      <c r="D31" s="14" t="n">
        <v>1.4</v>
      </c>
      <c r="E31" s="15"/>
      <c r="F31" s="16" t="n">
        <f aca="false">D31*E31</f>
        <v>0</v>
      </c>
    </row>
    <row r="32" customFormat="false" ht="15.65" hidden="false" customHeight="true" outlineLevel="0" collapsed="false">
      <c r="A32" s="12" t="s">
        <v>63</v>
      </c>
      <c r="B32" s="13" t="s">
        <v>64</v>
      </c>
      <c r="C32" s="12" t="s">
        <v>21</v>
      </c>
      <c r="D32" s="14" t="n">
        <v>1.4</v>
      </c>
      <c r="E32" s="15"/>
      <c r="F32" s="16" t="n">
        <f aca="false">D32*E32</f>
        <v>0</v>
      </c>
    </row>
    <row r="33" customFormat="false" ht="15.65" hidden="false" customHeight="true" outlineLevel="0" collapsed="false">
      <c r="A33" s="12" t="s">
        <v>65</v>
      </c>
      <c r="B33" s="13" t="s">
        <v>66</v>
      </c>
      <c r="C33" s="12" t="s">
        <v>21</v>
      </c>
      <c r="D33" s="14" t="n">
        <v>1.65</v>
      </c>
      <c r="E33" s="15"/>
      <c r="F33" s="16" t="n">
        <f aca="false">D33*E33</f>
        <v>0</v>
      </c>
    </row>
    <row r="34" customFormat="false" ht="15.65" hidden="false" customHeight="true" outlineLevel="0" collapsed="false">
      <c r="A34" s="12" t="s">
        <v>67</v>
      </c>
      <c r="B34" s="13" t="s">
        <v>68</v>
      </c>
      <c r="C34" s="12" t="s">
        <v>21</v>
      </c>
      <c r="D34" s="14" t="n">
        <v>1.65</v>
      </c>
      <c r="E34" s="15"/>
      <c r="F34" s="16" t="n">
        <f aca="false">D34*E34</f>
        <v>0</v>
      </c>
    </row>
    <row r="35" customFormat="false" ht="15.65" hidden="false" customHeight="true" outlineLevel="0" collapsed="false">
      <c r="A35" s="12" t="s">
        <v>69</v>
      </c>
      <c r="B35" s="13" t="s">
        <v>70</v>
      </c>
      <c r="C35" s="12" t="s">
        <v>16</v>
      </c>
      <c r="D35" s="14" t="n">
        <v>3.2</v>
      </c>
      <c r="E35" s="15"/>
      <c r="F35" s="16" t="n">
        <f aca="false">D35*E35</f>
        <v>0</v>
      </c>
    </row>
    <row r="36" customFormat="false" ht="15.65" hidden="false" customHeight="true" outlineLevel="0" collapsed="false">
      <c r="A36" s="12" t="s">
        <v>71</v>
      </c>
      <c r="B36" s="13" t="s">
        <v>72</v>
      </c>
      <c r="C36" s="12" t="s">
        <v>21</v>
      </c>
      <c r="D36" s="14" t="n">
        <v>1.75</v>
      </c>
      <c r="E36" s="15"/>
      <c r="F36" s="16" t="n">
        <f aca="false">D36*E36</f>
        <v>0</v>
      </c>
    </row>
    <row r="37" customFormat="false" ht="15.65" hidden="false" customHeight="true" outlineLevel="0" collapsed="false">
      <c r="A37" s="12" t="s">
        <v>73</v>
      </c>
      <c r="B37" s="13" t="s">
        <v>74</v>
      </c>
      <c r="C37" s="12" t="s">
        <v>16</v>
      </c>
      <c r="D37" s="14" t="n">
        <v>3.3</v>
      </c>
      <c r="E37" s="15"/>
      <c r="F37" s="16" t="n">
        <f aca="false">D37*E37</f>
        <v>0</v>
      </c>
    </row>
    <row r="38" customFormat="false" ht="15.65" hidden="false" customHeight="true" outlineLevel="0" collapsed="false">
      <c r="A38" s="12" t="s">
        <v>75</v>
      </c>
      <c r="B38" s="13" t="s">
        <v>76</v>
      </c>
      <c r="C38" s="12" t="s">
        <v>21</v>
      </c>
      <c r="D38" s="14" t="n">
        <v>1.75</v>
      </c>
      <c r="E38" s="15"/>
      <c r="F38" s="16" t="n">
        <f aca="false">D38*E38</f>
        <v>0</v>
      </c>
    </row>
    <row r="39" customFormat="false" ht="15.65" hidden="false" customHeight="true" outlineLevel="0" collapsed="false">
      <c r="A39" s="12" t="s">
        <v>77</v>
      </c>
      <c r="B39" s="13" t="s">
        <v>78</v>
      </c>
      <c r="C39" s="12" t="s">
        <v>21</v>
      </c>
      <c r="D39" s="14" t="n">
        <v>1.5</v>
      </c>
      <c r="E39" s="15"/>
      <c r="F39" s="16" t="n">
        <f aca="false">D39*E39</f>
        <v>0</v>
      </c>
    </row>
    <row r="40" customFormat="false" ht="15.65" hidden="false" customHeight="true" outlineLevel="0" collapsed="false">
      <c r="A40" s="12" t="s">
        <v>79</v>
      </c>
      <c r="B40" s="13" t="s">
        <v>80</v>
      </c>
      <c r="C40" s="12" t="s">
        <v>16</v>
      </c>
      <c r="D40" s="14" t="n">
        <v>2.3</v>
      </c>
      <c r="E40" s="15"/>
      <c r="F40" s="16" t="n">
        <f aca="false">D40*E40</f>
        <v>0</v>
      </c>
    </row>
    <row r="41" customFormat="false" ht="15.65" hidden="false" customHeight="true" outlineLevel="0" collapsed="false">
      <c r="A41" s="12" t="s">
        <v>81</v>
      </c>
      <c r="B41" s="13" t="s">
        <v>82</v>
      </c>
      <c r="C41" s="12" t="s">
        <v>83</v>
      </c>
      <c r="D41" s="14" t="n">
        <v>2.15</v>
      </c>
      <c r="E41" s="15"/>
      <c r="F41" s="16" t="n">
        <f aca="false">D41*E41</f>
        <v>0</v>
      </c>
    </row>
    <row r="42" customFormat="false" ht="15.65" hidden="false" customHeight="true" outlineLevel="0" collapsed="false">
      <c r="A42" s="12" t="s">
        <v>84</v>
      </c>
      <c r="B42" s="13" t="s">
        <v>85</v>
      </c>
      <c r="C42" s="12" t="s">
        <v>16</v>
      </c>
      <c r="D42" s="14" t="n">
        <v>1.65</v>
      </c>
      <c r="E42" s="15"/>
      <c r="F42" s="16" t="n">
        <f aca="false">D42*E42</f>
        <v>0</v>
      </c>
    </row>
    <row r="43" customFormat="false" ht="15.65" hidden="false" customHeight="true" outlineLevel="0" collapsed="false">
      <c r="A43" s="12" t="s">
        <v>86</v>
      </c>
      <c r="B43" s="13" t="s">
        <v>87</v>
      </c>
      <c r="C43" s="12" t="s">
        <v>16</v>
      </c>
      <c r="D43" s="14" t="n">
        <v>1.7</v>
      </c>
      <c r="E43" s="15"/>
      <c r="F43" s="16" t="n">
        <f aca="false">D43*E43</f>
        <v>0</v>
      </c>
    </row>
    <row r="44" customFormat="false" ht="15.65" hidden="false" customHeight="true" outlineLevel="0" collapsed="false">
      <c r="A44" s="12" t="s">
        <v>88</v>
      </c>
      <c r="B44" s="13" t="s">
        <v>89</v>
      </c>
      <c r="C44" s="12" t="s">
        <v>21</v>
      </c>
      <c r="D44" s="14" t="n">
        <v>1.5</v>
      </c>
      <c r="E44" s="15"/>
      <c r="F44" s="16" t="n">
        <f aca="false">D44*E44</f>
        <v>0</v>
      </c>
    </row>
    <row r="45" customFormat="false" ht="15.65" hidden="false" customHeight="true" outlineLevel="0" collapsed="false">
      <c r="A45" s="12" t="s">
        <v>90</v>
      </c>
      <c r="B45" s="13" t="s">
        <v>91</v>
      </c>
      <c r="C45" s="12" t="s">
        <v>21</v>
      </c>
      <c r="D45" s="14" t="n">
        <v>1.7</v>
      </c>
      <c r="E45" s="15"/>
      <c r="F45" s="16" t="n">
        <f aca="false">D45*E45</f>
        <v>0</v>
      </c>
    </row>
    <row r="46" customFormat="false" ht="15.65" hidden="false" customHeight="true" outlineLevel="0" collapsed="false">
      <c r="A46" s="12" t="s">
        <v>92</v>
      </c>
      <c r="B46" s="13" t="s">
        <v>93</v>
      </c>
      <c r="C46" s="12" t="s">
        <v>21</v>
      </c>
      <c r="D46" s="14" t="n">
        <v>1.4</v>
      </c>
      <c r="E46" s="15"/>
      <c r="F46" s="16" t="n">
        <f aca="false">D46*E46</f>
        <v>0</v>
      </c>
    </row>
    <row r="47" customFormat="false" ht="15.65" hidden="false" customHeight="true" outlineLevel="0" collapsed="false">
      <c r="A47" s="12" t="s">
        <v>94</v>
      </c>
      <c r="B47" s="13" t="s">
        <v>95</v>
      </c>
      <c r="C47" s="12" t="s">
        <v>21</v>
      </c>
      <c r="D47" s="14" t="n">
        <v>1.55</v>
      </c>
      <c r="E47" s="15"/>
      <c r="F47" s="16"/>
    </row>
    <row r="48" customFormat="false" ht="15.65" hidden="false" customHeight="true" outlineLevel="0" collapsed="false">
      <c r="A48" s="12" t="s">
        <v>96</v>
      </c>
      <c r="B48" s="13" t="s">
        <v>97</v>
      </c>
      <c r="C48" s="12" t="s">
        <v>98</v>
      </c>
      <c r="D48" s="14" t="n">
        <v>1.55</v>
      </c>
      <c r="E48" s="15"/>
      <c r="F48" s="16"/>
    </row>
    <row r="49" customFormat="false" ht="15.65" hidden="false" customHeight="true" outlineLevel="0" collapsed="false">
      <c r="A49" s="12" t="s">
        <v>99</v>
      </c>
      <c r="B49" s="13" t="s">
        <v>100</v>
      </c>
      <c r="C49" s="12" t="s">
        <v>83</v>
      </c>
      <c r="D49" s="14" t="n">
        <v>1.75</v>
      </c>
      <c r="E49" s="15"/>
      <c r="F49" s="16" t="n">
        <f aca="false">D49*E49</f>
        <v>0</v>
      </c>
    </row>
    <row r="50" customFormat="false" ht="15.65" hidden="false" customHeight="true" outlineLevel="0" collapsed="false">
      <c r="A50" s="12" t="s">
        <v>101</v>
      </c>
      <c r="B50" s="13" t="s">
        <v>102</v>
      </c>
      <c r="C50" s="12" t="s">
        <v>83</v>
      </c>
      <c r="D50" s="14" t="n">
        <v>1.75</v>
      </c>
      <c r="E50" s="15"/>
      <c r="F50" s="16" t="n">
        <f aca="false">D50*E50</f>
        <v>0</v>
      </c>
    </row>
    <row r="51" customFormat="false" ht="15.65" hidden="false" customHeight="true" outlineLevel="0" collapsed="false">
      <c r="A51" s="12" t="s">
        <v>103</v>
      </c>
      <c r="B51" s="13" t="s">
        <v>104</v>
      </c>
      <c r="C51" s="12" t="s">
        <v>21</v>
      </c>
      <c r="D51" s="14" t="n">
        <v>1.7</v>
      </c>
      <c r="E51" s="15"/>
      <c r="F51" s="16" t="n">
        <f aca="false">D51*E51</f>
        <v>0</v>
      </c>
    </row>
    <row r="52" customFormat="false" ht="15.65" hidden="false" customHeight="true" outlineLevel="0" collapsed="false">
      <c r="A52" s="12" t="s">
        <v>105</v>
      </c>
      <c r="B52" s="13" t="s">
        <v>106</v>
      </c>
      <c r="C52" s="12" t="s">
        <v>21</v>
      </c>
      <c r="D52" s="14" t="n">
        <v>1.5</v>
      </c>
      <c r="E52" s="15"/>
      <c r="F52" s="16" t="n">
        <f aca="false">D52*E52</f>
        <v>0</v>
      </c>
    </row>
    <row r="53" customFormat="false" ht="15.65" hidden="false" customHeight="true" outlineLevel="0" collapsed="false">
      <c r="A53" s="12" t="s">
        <v>107</v>
      </c>
      <c r="B53" s="13" t="s">
        <v>108</v>
      </c>
      <c r="C53" s="12" t="s">
        <v>21</v>
      </c>
      <c r="D53" s="14" t="n">
        <v>1.85</v>
      </c>
      <c r="E53" s="15"/>
      <c r="F53" s="16" t="n">
        <f aca="false">D53*E53</f>
        <v>0</v>
      </c>
    </row>
    <row r="54" customFormat="false" ht="15.65" hidden="false" customHeight="true" outlineLevel="0" collapsed="false">
      <c r="A54" s="12" t="s">
        <v>109</v>
      </c>
      <c r="B54" s="13" t="s">
        <v>110</v>
      </c>
      <c r="C54" s="12" t="s">
        <v>21</v>
      </c>
      <c r="D54" s="14" t="n">
        <v>1.45</v>
      </c>
      <c r="E54" s="15"/>
      <c r="F54" s="16" t="n">
        <f aca="false">D54*E54</f>
        <v>0</v>
      </c>
    </row>
    <row r="55" customFormat="false" ht="15.65" hidden="false" customHeight="true" outlineLevel="0" collapsed="false">
      <c r="A55" s="12" t="s">
        <v>111</v>
      </c>
      <c r="B55" s="13" t="s">
        <v>112</v>
      </c>
      <c r="C55" s="12" t="s">
        <v>21</v>
      </c>
      <c r="D55" s="14" t="n">
        <v>1.9</v>
      </c>
      <c r="E55" s="15"/>
      <c r="F55" s="16" t="n">
        <f aca="false">D55*E55</f>
        <v>0</v>
      </c>
    </row>
    <row r="56" customFormat="false" ht="15.65" hidden="false" customHeight="true" outlineLevel="0" collapsed="false">
      <c r="A56" s="12" t="s">
        <v>113</v>
      </c>
      <c r="B56" s="13" t="s">
        <v>114</v>
      </c>
      <c r="C56" s="12" t="s">
        <v>21</v>
      </c>
      <c r="D56" s="14" t="n">
        <v>1.9</v>
      </c>
      <c r="E56" s="15"/>
      <c r="F56" s="16" t="n">
        <f aca="false">D56*E56</f>
        <v>0</v>
      </c>
    </row>
    <row r="57" customFormat="false" ht="48.85" hidden="false" customHeight="true" outlineLevel="0" collapsed="false">
      <c r="A57" s="17" t="s">
        <v>115</v>
      </c>
      <c r="B57" s="17"/>
      <c r="C57" s="17"/>
      <c r="D57" s="11" t="s">
        <v>116</v>
      </c>
      <c r="E57" s="18" t="n">
        <f aca="false">SUM(E9:E56)</f>
        <v>0</v>
      </c>
      <c r="F57" s="19" t="s">
        <v>117</v>
      </c>
    </row>
    <row r="58" customFormat="false" ht="17.85" hidden="false" customHeight="true" outlineLevel="0" collapsed="false">
      <c r="A58" s="20" t="s">
        <v>118</v>
      </c>
      <c r="B58" s="20"/>
      <c r="C58" s="20"/>
      <c r="E58" s="21" t="s">
        <v>13</v>
      </c>
      <c r="F58" s="16" t="n">
        <f aca="false">SUM(F9:F56)</f>
        <v>0</v>
      </c>
    </row>
    <row r="59" customFormat="false" ht="17.85" hidden="false" customHeight="true" outlineLevel="0" collapsed="false">
      <c r="A59" s="20"/>
      <c r="B59" s="20"/>
      <c r="C59" s="20"/>
      <c r="E59" s="21" t="s">
        <v>119</v>
      </c>
      <c r="F59" s="16" t="n">
        <f aca="false">F58*0.1</f>
        <v>0</v>
      </c>
    </row>
    <row r="60" customFormat="false" ht="17.85" hidden="false" customHeight="true" outlineLevel="0" collapsed="false">
      <c r="A60" s="22"/>
      <c r="B60" s="22"/>
      <c r="C60" s="22"/>
      <c r="E60" s="23" t="s">
        <v>120</v>
      </c>
      <c r="F60" s="16" t="n">
        <f aca="false">F58+F59+10</f>
        <v>10</v>
      </c>
    </row>
  </sheetData>
  <mergeCells count="11">
    <mergeCell ref="A1:F1"/>
    <mergeCell ref="A2:F2"/>
    <mergeCell ref="A3:F3"/>
    <mergeCell ref="A4:F4"/>
    <mergeCell ref="B5:C5"/>
    <mergeCell ref="E5:F5"/>
    <mergeCell ref="B6:C6"/>
    <mergeCell ref="E6:F6"/>
    <mergeCell ref="A7:F7"/>
    <mergeCell ref="A57:C57"/>
    <mergeCell ref="A58:C59"/>
  </mergeCells>
  <printOptions headings="false" gridLines="false" gridLinesSet="true" horizontalCentered="false" verticalCentered="false"/>
  <pageMargins left="0.7875" right="0.78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2026-06-16T11:15:24Z</dcterms:created>
  <dc:creator/>
  <dc:description/>
  <dc:language>fr-FR</dc:language>
  <cp:lastModifiedBy/>
  <cp:lastPrinted>2026-06-16T14:16:16Z</cp:lastPrinted>
  <dcterms:modified xsi:type="dcterms:W3CDTF">2026-08-25T13:26:57Z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